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_Stage\00_Shared\2015\00_Shared\OIRA\Fact Book\Final Products\"/>
    </mc:Choice>
  </mc:AlternateContent>
  <bookViews>
    <workbookView xWindow="0" yWindow="0" windowWidth="25200" windowHeight="11265"/>
  </bookViews>
  <sheets>
    <sheet name="HCxSchoolxLevelxFTPT" sheetId="1" r:id="rId1"/>
  </sheets>
  <externalReferences>
    <externalReference r:id="rId2"/>
  </externalReferences>
  <definedNames>
    <definedName name="_0150922_Truncated_2159">#REF!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s="1"/>
  <c r="K20" i="1"/>
  <c r="K21" i="1" s="1"/>
  <c r="J20" i="1"/>
  <c r="I20" i="1"/>
  <c r="I21" i="1" s="1"/>
  <c r="H20" i="1"/>
  <c r="H21" i="1" s="1"/>
  <c r="G20" i="1"/>
  <c r="F20" i="1"/>
  <c r="F21" i="1" s="1"/>
  <c r="E20" i="1"/>
  <c r="E21" i="1" s="1"/>
  <c r="D20" i="1"/>
  <c r="C20" i="1"/>
  <c r="C21" i="1" s="1"/>
  <c r="B20" i="1"/>
  <c r="B21" i="1" s="1"/>
</calcChain>
</file>

<file path=xl/sharedStrings.xml><?xml version="1.0" encoding="utf-8"?>
<sst xmlns="http://schemas.openxmlformats.org/spreadsheetml/2006/main" count="89" uniqueCount="33">
  <si>
    <t>Student Headcount by School, Educational Level, and Full/Part-Time Status*
Fall 2015</t>
  </si>
  <si>
    <t>School</t>
  </si>
  <si>
    <t>Undergraduate</t>
  </si>
  <si>
    <t>Graduate</t>
  </si>
  <si>
    <t>Professional</t>
  </si>
  <si>
    <t>Grand Total</t>
  </si>
  <si>
    <t>Full-time</t>
  </si>
  <si>
    <t>Part-time</t>
  </si>
  <si>
    <t>Subtotal</t>
  </si>
  <si>
    <t>Arts &amp; Sciences</t>
  </si>
  <si>
    <t>-</t>
  </si>
  <si>
    <t>Business</t>
  </si>
  <si>
    <t>Education</t>
  </si>
  <si>
    <t>Government</t>
  </si>
  <si>
    <t>Graduate School</t>
  </si>
  <si>
    <t>Information &amp; Library Science</t>
  </si>
  <si>
    <t>Law</t>
  </si>
  <si>
    <t>Media and Journalism</t>
  </si>
  <si>
    <t>Social Work</t>
  </si>
  <si>
    <t>Dentistry</t>
  </si>
  <si>
    <t>Medicine</t>
  </si>
  <si>
    <t>Nursing</t>
  </si>
  <si>
    <t>Pharmacy</t>
  </si>
  <si>
    <t>Public Health</t>
  </si>
  <si>
    <t>Percentage of Distribution</t>
  </si>
  <si>
    <t>* Full-time Status is defined as a minimum load of 12 credit hours for Undergraduates or a minimum load of 9 credit hours for Graduate or Professional Students.</t>
  </si>
  <si>
    <t xml:space="preserve">Notes: </t>
  </si>
  <si>
    <t>- Effective Fall, 2014, The Graduate School will be reported as a separate academic unit.</t>
  </si>
  <si>
    <t>- Effective July 1, 2015, The School of Journalism and Mass Communication was renamed the School of Media and Journalism.</t>
  </si>
  <si>
    <r>
      <rPr>
        <b/>
        <sz val="10"/>
        <color rgb="FF404040"/>
        <rFont val="Calibri"/>
        <family val="2"/>
        <scheme val="minor"/>
      </rPr>
      <t xml:space="preserve">Source: </t>
    </r>
    <r>
      <rPr>
        <sz val="10"/>
        <color rgb="FF404040"/>
        <rFont val="Calibri"/>
        <family val="2"/>
        <scheme val="minor"/>
      </rPr>
      <t>ConnectCarolina Fall 2015 Census, as of September 1, 2015</t>
    </r>
  </si>
  <si>
    <r>
      <rPr>
        <b/>
        <sz val="10"/>
        <color rgb="FF404040"/>
        <rFont val="Calibri"/>
        <family val="2"/>
        <scheme val="minor"/>
      </rPr>
      <t xml:space="preserve">Published by: </t>
    </r>
    <r>
      <rPr>
        <sz val="10"/>
        <color rgb="FF404040"/>
        <rFont val="Calibri"/>
        <family val="2"/>
        <scheme val="minor"/>
      </rPr>
      <t>Office of Institutional Research and Assessment,  December 10, 2015</t>
    </r>
  </si>
  <si>
    <t>- Students earning the Doctor of Audiology (AuD), Doctor of Physical Therapy (DPT), and Doctor of Nursing Practice (DNP) degrees are reported as first professional students. 
   This is required to comply with reporting requirements from the U. S. Department of Education.</t>
  </si>
  <si>
    <t>- Counts of students earning the Doctor of Pharmacy (PharmD) include both students taking courses at UNC-Chapel Hill and students in the Doctor of Pharmacy Partnership
   Program attending Elizabeth City State University and UNC-Asheville.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</si>
</sst>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8"/>
      <color theme="1"/>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rgb="FF404040"/>
      <name val="Calibri"/>
      <family val="2"/>
      <scheme val="minor"/>
    </font>
    <font>
      <sz val="10"/>
      <color rgb="FF404040"/>
      <name val="Calibri"/>
      <family val="2"/>
      <scheme val="minor"/>
    </font>
    <font>
      <b/>
      <sz val="10"/>
      <color rgb="FF40404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2">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0" xfId="0" applyFont="1" applyAlignment="1">
      <alignment vertical="center"/>
    </xf>
    <xf numFmtId="0" fontId="7" fillId="0" borderId="0" xfId="0" quotePrefix="1" applyFont="1" applyAlignment="1">
      <alignment horizontal="left" vertical="center" wrapText="1"/>
    </xf>
    <xf numFmtId="0" fontId="2" fillId="0" borderId="0" xfId="0" applyFont="1" applyAlignment="1">
      <alignment horizontal="left" vertical="center"/>
    </xf>
    <xf numFmtId="0" fontId="8" fillId="0" borderId="0" xfId="0" quotePrefix="1" applyFont="1" applyAlignment="1">
      <alignment horizontal="left" vertical="center" wrapText="1"/>
    </xf>
    <xf numFmtId="0" fontId="9" fillId="0" borderId="0" xfId="0" applyFont="1" applyAlignment="1">
      <alignment vertical="center" wrapText="1"/>
    </xf>
    <xf numFmtId="0" fontId="5" fillId="0" borderId="0" xfId="0" applyFont="1" applyAlignment="1">
      <alignment vertical="center"/>
    </xf>
    <xf numFmtId="0" fontId="8" fillId="0" borderId="0" xfId="0" applyFont="1" applyAlignment="1">
      <alignment horizontal="left" vertical="center" wrapText="1"/>
    </xf>
    <xf numFmtId="0" fontId="5" fillId="0" borderId="0" xfId="0" applyFont="1" applyAlignment="1">
      <alignment horizontal="left" vertical="center"/>
    </xf>
    <xf numFmtId="0" fontId="8" fillId="0" borderId="0" xfId="0" quotePrefix="1" applyFont="1" applyAlignment="1">
      <alignment vertical="center" wrapText="1"/>
    </xf>
    <xf numFmtId="0" fontId="8" fillId="0" borderId="0" xfId="0" applyFont="1" applyAlignment="1">
      <alignment vertical="center" wrapText="1"/>
    </xf>
    <xf numFmtId="3" fontId="5" fillId="0" borderId="11" xfId="0" applyNumberFormat="1" applyFont="1" applyBorder="1" applyAlignment="1">
      <alignment horizontal="right" vertical="center" indent="1"/>
    </xf>
    <xf numFmtId="3" fontId="5" fillId="0" borderId="12" xfId="0" applyNumberFormat="1" applyFont="1" applyBorder="1" applyAlignment="1">
      <alignment horizontal="right" vertical="center" indent="1"/>
    </xf>
    <xf numFmtId="3" fontId="6" fillId="0" borderId="13" xfId="0" applyNumberFormat="1" applyFont="1" applyBorder="1" applyAlignment="1">
      <alignment horizontal="right" vertical="center" indent="1"/>
    </xf>
    <xf numFmtId="3" fontId="5" fillId="0" borderId="14" xfId="0" applyNumberFormat="1" applyFont="1" applyBorder="1" applyAlignment="1">
      <alignment horizontal="right" vertical="center" indent="1"/>
    </xf>
    <xf numFmtId="3" fontId="5" fillId="0" borderId="16" xfId="0" applyNumberFormat="1" applyFont="1" applyBorder="1" applyAlignment="1">
      <alignment horizontal="right" vertical="center" indent="1"/>
    </xf>
    <xf numFmtId="3" fontId="5" fillId="0" borderId="17" xfId="0" applyNumberFormat="1" applyFont="1" applyBorder="1" applyAlignment="1">
      <alignment horizontal="right" vertical="center" indent="1"/>
    </xf>
    <xf numFmtId="3" fontId="6" fillId="0" borderId="18" xfId="0" applyNumberFormat="1" applyFont="1" applyBorder="1" applyAlignment="1">
      <alignment horizontal="right" vertical="center" indent="1"/>
    </xf>
    <xf numFmtId="3" fontId="5" fillId="0" borderId="19" xfId="0" applyNumberFormat="1" applyFont="1" applyBorder="1" applyAlignment="1">
      <alignment horizontal="right" vertical="center" indent="1"/>
    </xf>
    <xf numFmtId="3" fontId="6" fillId="0" borderId="20" xfId="0" applyNumberFormat="1" applyFont="1" applyBorder="1" applyAlignment="1">
      <alignment horizontal="right" vertical="center" indent="1"/>
    </xf>
    <xf numFmtId="3" fontId="5" fillId="0" borderId="22" xfId="0" applyNumberFormat="1" applyFont="1" applyBorder="1" applyAlignment="1">
      <alignment horizontal="right" vertical="center" indent="1"/>
    </xf>
    <xf numFmtId="3" fontId="5" fillId="0" borderId="23" xfId="0" applyNumberFormat="1" applyFont="1" applyBorder="1" applyAlignment="1">
      <alignment horizontal="right" vertical="center" indent="1"/>
    </xf>
    <xf numFmtId="3" fontId="6" fillId="0" borderId="24" xfId="0" applyNumberFormat="1" applyFont="1" applyBorder="1" applyAlignment="1">
      <alignment horizontal="right" vertical="center" indent="1"/>
    </xf>
    <xf numFmtId="3" fontId="5" fillId="0" borderId="25" xfId="0" applyNumberFormat="1" applyFont="1" applyBorder="1" applyAlignment="1">
      <alignment horizontal="right" vertical="center" indent="1"/>
    </xf>
    <xf numFmtId="3" fontId="6" fillId="2" borderId="26" xfId="0" applyNumberFormat="1" applyFont="1" applyFill="1" applyBorder="1" applyAlignment="1">
      <alignment horizontal="right" vertical="center" indent="1"/>
    </xf>
    <xf numFmtId="3" fontId="6" fillId="2" borderId="27" xfId="0" applyNumberFormat="1" applyFont="1" applyFill="1" applyBorder="1" applyAlignment="1">
      <alignment horizontal="right" vertical="center" indent="1"/>
    </xf>
    <xf numFmtId="3" fontId="6" fillId="2" borderId="28" xfId="0" applyNumberFormat="1" applyFont="1" applyFill="1" applyBorder="1" applyAlignment="1">
      <alignment horizontal="right" vertical="center" indent="1"/>
    </xf>
    <xf numFmtId="3" fontId="6" fillId="2" borderId="29" xfId="0" applyNumberFormat="1" applyFont="1" applyFill="1" applyBorder="1" applyAlignment="1">
      <alignment horizontal="right" vertical="center" indent="1"/>
    </xf>
    <xf numFmtId="164" fontId="6" fillId="3" borderId="2" xfId="1" applyNumberFormat="1" applyFont="1" applyFill="1" applyBorder="1" applyAlignment="1">
      <alignment horizontal="right" vertical="center" indent="1"/>
    </xf>
    <xf numFmtId="164" fontId="6" fillId="3" borderId="31" xfId="1" applyNumberFormat="1" applyFont="1" applyFill="1" applyBorder="1" applyAlignment="1">
      <alignment horizontal="right" vertical="center" indent="1"/>
    </xf>
    <xf numFmtId="164" fontId="6" fillId="3" borderId="9" xfId="1" applyNumberFormat="1" applyFont="1" applyFill="1" applyBorder="1" applyAlignment="1">
      <alignment horizontal="right" vertical="center" indent="1"/>
    </xf>
    <xf numFmtId="0" fontId="0"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6" fillId="2" borderId="1" xfId="0" applyFont="1" applyFill="1" applyBorder="1" applyAlignment="1">
      <alignment vertical="center"/>
    </xf>
    <xf numFmtId="0" fontId="6" fillId="3" borderId="30" xfId="0" applyFont="1"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38100</xdr:rowOff>
    </xdr:from>
    <xdr:ext cx="1828959" cy="506012"/>
    <xdr:pic>
      <xdr:nvPicPr>
        <xdr:cNvPr id="2" name="Picture 1"/>
        <xdr:cNvPicPr>
          <a:picLocks noChangeAspect="1"/>
        </xdr:cNvPicPr>
      </xdr:nvPicPr>
      <xdr:blipFill>
        <a:blip xmlns:r="http://schemas.openxmlformats.org/officeDocument/2006/relationships" r:embed="rId1"/>
        <a:stretch>
          <a:fillRect/>
        </a:stretch>
      </xdr:blipFill>
      <xdr:spPr>
        <a:xfrm>
          <a:off x="28575" y="38100"/>
          <a:ext cx="1828959" cy="5060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Stage/00_Shared/2015/00_Shared/OIRA/Fact%20Book/Enrollment%20and%20Student%20Characteristics/Fall%202015%20Student%20Data%20Web%20Pag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sheetName val="Source"/>
      <sheetName val="Headcount Enrollment"/>
      <sheetName val="HCxFTExSchoolxLevel"/>
      <sheetName val="pivot-HCxSchoolxLevelxResxType"/>
      <sheetName val="HCxSchoolXLevelxResxType"/>
      <sheetName val="pivot-FTExSchoolxLevelxResxType"/>
      <sheetName val="FTExSchoolXLevelxResxType"/>
      <sheetName val="Historical Enrollment X Level"/>
      <sheetName val="pivot-HCXSchoolXLevelXGender"/>
      <sheetName val="HCxSchoolxLevelxGender"/>
      <sheetName val="pivot-HCxSchoolxLevelxRes"/>
      <sheetName val="pivot-HCxSchoolxLevelxFTPT"/>
      <sheetName val="HCxSchoolxLevelxFTPT"/>
      <sheetName val="pivot-HCxLevelXAge"/>
      <sheetName val="HCxLevelxAge"/>
      <sheetName val="3-yr Change in HCxSchoolxLevel"/>
      <sheetName val="pivot-N+TxSchoolxLevel"/>
      <sheetName val="3-Yr Change N+TxSchoolxLevel"/>
      <sheetName val="Notes"/>
      <sheetName val="Sheet7"/>
      <sheetName val="pivot-ApplicationFunn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tabSelected="1" workbookViewId="0">
      <selection activeCell="G34" sqref="G34"/>
    </sheetView>
  </sheetViews>
  <sheetFormatPr defaultRowHeight="12.75" x14ac:dyDescent="0.25"/>
  <cols>
    <col min="1" max="1" width="25.85546875" style="15" bestFit="1" customWidth="1"/>
    <col min="2" max="10" width="9.140625" style="15"/>
    <col min="11" max="11" width="9.85546875" style="15" bestFit="1" customWidth="1"/>
    <col min="12" max="16384" width="9.140625" style="15"/>
  </cols>
  <sheetData>
    <row r="1" spans="1:13" s="40" customFormat="1" ht="45.95" customHeight="1" x14ac:dyDescent="0.25"/>
    <row r="2" spans="1:13" s="42" customFormat="1" ht="38.25" customHeight="1" x14ac:dyDescent="0.25">
      <c r="A2" s="41" t="s">
        <v>0</v>
      </c>
      <c r="B2" s="41"/>
      <c r="C2" s="41"/>
      <c r="D2" s="41"/>
      <c r="E2" s="41"/>
      <c r="F2" s="41"/>
      <c r="G2" s="41"/>
      <c r="H2" s="41"/>
      <c r="I2" s="41"/>
      <c r="J2" s="41"/>
      <c r="K2" s="41"/>
      <c r="L2" s="41"/>
      <c r="M2" s="41"/>
    </row>
    <row r="3" spans="1:13" ht="15" customHeight="1" thickBot="1" x14ac:dyDescent="0.3"/>
    <row r="4" spans="1:13" ht="15" customHeight="1" thickBot="1" x14ac:dyDescent="0.3">
      <c r="A4" s="1" t="s">
        <v>1</v>
      </c>
      <c r="B4" s="2" t="s">
        <v>2</v>
      </c>
      <c r="C4" s="3"/>
      <c r="D4" s="4"/>
      <c r="E4" s="2" t="s">
        <v>3</v>
      </c>
      <c r="F4" s="3"/>
      <c r="G4" s="4"/>
      <c r="H4" s="2" t="s">
        <v>4</v>
      </c>
      <c r="I4" s="3"/>
      <c r="J4" s="4"/>
      <c r="K4" s="5" t="s">
        <v>5</v>
      </c>
      <c r="L4" s="3"/>
      <c r="M4" s="4" t="s">
        <v>5</v>
      </c>
    </row>
    <row r="5" spans="1:13" ht="15" customHeight="1" thickBot="1" x14ac:dyDescent="0.3">
      <c r="A5" s="6" t="s">
        <v>1</v>
      </c>
      <c r="B5" s="7" t="s">
        <v>6</v>
      </c>
      <c r="C5" s="8" t="s">
        <v>7</v>
      </c>
      <c r="D5" s="9" t="s">
        <v>8</v>
      </c>
      <c r="E5" s="7" t="s">
        <v>6</v>
      </c>
      <c r="F5" s="8" t="s">
        <v>7</v>
      </c>
      <c r="G5" s="9" t="s">
        <v>8</v>
      </c>
      <c r="H5" s="7" t="s">
        <v>6</v>
      </c>
      <c r="I5" s="8" t="s">
        <v>7</v>
      </c>
      <c r="J5" s="9" t="s">
        <v>8</v>
      </c>
      <c r="K5" s="7" t="s">
        <v>6</v>
      </c>
      <c r="L5" s="8" t="s">
        <v>7</v>
      </c>
      <c r="M5" s="9" t="s">
        <v>8</v>
      </c>
    </row>
    <row r="6" spans="1:13" ht="15" customHeight="1" x14ac:dyDescent="0.25">
      <c r="A6" s="43" t="s">
        <v>9</v>
      </c>
      <c r="B6" s="20">
        <v>15539</v>
      </c>
      <c r="C6" s="21">
        <v>698</v>
      </c>
      <c r="D6" s="22">
        <v>16237</v>
      </c>
      <c r="E6" s="20">
        <v>949</v>
      </c>
      <c r="F6" s="21">
        <v>1574</v>
      </c>
      <c r="G6" s="22">
        <v>2523</v>
      </c>
      <c r="H6" s="20" t="s">
        <v>10</v>
      </c>
      <c r="I6" s="21" t="s">
        <v>10</v>
      </c>
      <c r="J6" s="22" t="s">
        <v>10</v>
      </c>
      <c r="K6" s="23">
        <v>16488</v>
      </c>
      <c r="L6" s="21">
        <v>2272</v>
      </c>
      <c r="M6" s="22">
        <v>18760</v>
      </c>
    </row>
    <row r="7" spans="1:13" ht="15" customHeight="1" x14ac:dyDescent="0.25">
      <c r="A7" s="44" t="s">
        <v>11</v>
      </c>
      <c r="B7" s="24">
        <v>605</v>
      </c>
      <c r="C7" s="25">
        <v>14</v>
      </c>
      <c r="D7" s="26">
        <v>619</v>
      </c>
      <c r="E7" s="24">
        <v>779</v>
      </c>
      <c r="F7" s="25">
        <v>895</v>
      </c>
      <c r="G7" s="26">
        <v>1674</v>
      </c>
      <c r="H7" s="24" t="s">
        <v>10</v>
      </c>
      <c r="I7" s="25" t="s">
        <v>10</v>
      </c>
      <c r="J7" s="26" t="s">
        <v>10</v>
      </c>
      <c r="K7" s="27">
        <v>1384</v>
      </c>
      <c r="L7" s="25">
        <v>909</v>
      </c>
      <c r="M7" s="26">
        <v>2293</v>
      </c>
    </row>
    <row r="8" spans="1:13" ht="15" customHeight="1" x14ac:dyDescent="0.25">
      <c r="A8" s="44" t="s">
        <v>12</v>
      </c>
      <c r="B8" s="24">
        <v>102</v>
      </c>
      <c r="C8" s="25">
        <v>2</v>
      </c>
      <c r="D8" s="26">
        <v>104</v>
      </c>
      <c r="E8" s="24">
        <v>210</v>
      </c>
      <c r="F8" s="25">
        <v>226</v>
      </c>
      <c r="G8" s="26">
        <v>436</v>
      </c>
      <c r="H8" s="24" t="s">
        <v>10</v>
      </c>
      <c r="I8" s="25" t="s">
        <v>10</v>
      </c>
      <c r="J8" s="26" t="s">
        <v>10</v>
      </c>
      <c r="K8" s="27">
        <v>312</v>
      </c>
      <c r="L8" s="25">
        <v>228</v>
      </c>
      <c r="M8" s="26">
        <v>540</v>
      </c>
    </row>
    <row r="9" spans="1:13" ht="15" customHeight="1" x14ac:dyDescent="0.25">
      <c r="A9" s="44" t="s">
        <v>13</v>
      </c>
      <c r="B9" s="24" t="s">
        <v>10</v>
      </c>
      <c r="C9" s="25" t="s">
        <v>10</v>
      </c>
      <c r="D9" s="26" t="s">
        <v>10</v>
      </c>
      <c r="E9" s="24">
        <v>69</v>
      </c>
      <c r="F9" s="25">
        <v>144</v>
      </c>
      <c r="G9" s="26">
        <v>213</v>
      </c>
      <c r="H9" s="24" t="s">
        <v>10</v>
      </c>
      <c r="I9" s="25" t="s">
        <v>10</v>
      </c>
      <c r="J9" s="26" t="s">
        <v>10</v>
      </c>
      <c r="K9" s="27">
        <v>69</v>
      </c>
      <c r="L9" s="25">
        <v>144</v>
      </c>
      <c r="M9" s="26">
        <v>213</v>
      </c>
    </row>
    <row r="10" spans="1:13" ht="15" customHeight="1" x14ac:dyDescent="0.25">
      <c r="A10" s="44" t="s">
        <v>14</v>
      </c>
      <c r="B10" s="24" t="s">
        <v>10</v>
      </c>
      <c r="C10" s="25" t="s">
        <v>10</v>
      </c>
      <c r="D10" s="26" t="s">
        <v>10</v>
      </c>
      <c r="E10" s="24">
        <v>7</v>
      </c>
      <c r="F10" s="25">
        <v>2</v>
      </c>
      <c r="G10" s="26">
        <v>9</v>
      </c>
      <c r="H10" s="24" t="s">
        <v>10</v>
      </c>
      <c r="I10" s="25" t="s">
        <v>10</v>
      </c>
      <c r="J10" s="26" t="s">
        <v>10</v>
      </c>
      <c r="K10" s="27">
        <v>7</v>
      </c>
      <c r="L10" s="25">
        <v>2</v>
      </c>
      <c r="M10" s="26">
        <v>9</v>
      </c>
    </row>
    <row r="11" spans="1:13" ht="15" customHeight="1" x14ac:dyDescent="0.25">
      <c r="A11" s="44" t="s">
        <v>15</v>
      </c>
      <c r="B11" s="24">
        <v>60</v>
      </c>
      <c r="C11" s="25">
        <v>1</v>
      </c>
      <c r="D11" s="26">
        <v>61</v>
      </c>
      <c r="E11" s="24">
        <v>167</v>
      </c>
      <c r="F11" s="25">
        <v>51</v>
      </c>
      <c r="G11" s="26">
        <v>218</v>
      </c>
      <c r="H11" s="24" t="s">
        <v>10</v>
      </c>
      <c r="I11" s="25" t="s">
        <v>10</v>
      </c>
      <c r="J11" s="26" t="s">
        <v>10</v>
      </c>
      <c r="K11" s="27">
        <v>227</v>
      </c>
      <c r="L11" s="25">
        <v>52</v>
      </c>
      <c r="M11" s="26">
        <v>279</v>
      </c>
    </row>
    <row r="12" spans="1:13" ht="15" customHeight="1" x14ac:dyDescent="0.25">
      <c r="A12" s="44" t="s">
        <v>16</v>
      </c>
      <c r="B12" s="24" t="s">
        <v>10</v>
      </c>
      <c r="C12" s="25" t="s">
        <v>10</v>
      </c>
      <c r="D12" s="26" t="s">
        <v>10</v>
      </c>
      <c r="E12" s="24">
        <v>4</v>
      </c>
      <c r="F12" s="28" t="s">
        <v>10</v>
      </c>
      <c r="G12" s="26">
        <v>4</v>
      </c>
      <c r="H12" s="24">
        <v>651</v>
      </c>
      <c r="I12" s="25">
        <v>1</v>
      </c>
      <c r="J12" s="26">
        <v>652</v>
      </c>
      <c r="K12" s="27">
        <v>655</v>
      </c>
      <c r="L12" s="25">
        <v>1</v>
      </c>
      <c r="M12" s="26">
        <v>656</v>
      </c>
    </row>
    <row r="13" spans="1:13" ht="15" customHeight="1" x14ac:dyDescent="0.25">
      <c r="A13" s="44" t="s">
        <v>17</v>
      </c>
      <c r="B13" s="24">
        <v>694</v>
      </c>
      <c r="C13" s="25">
        <v>13</v>
      </c>
      <c r="D13" s="26">
        <v>707</v>
      </c>
      <c r="E13" s="24">
        <v>57</v>
      </c>
      <c r="F13" s="25">
        <v>82</v>
      </c>
      <c r="G13" s="26">
        <v>139</v>
      </c>
      <c r="H13" s="24" t="s">
        <v>10</v>
      </c>
      <c r="I13" s="25" t="s">
        <v>10</v>
      </c>
      <c r="J13" s="26" t="s">
        <v>10</v>
      </c>
      <c r="K13" s="27">
        <v>751</v>
      </c>
      <c r="L13" s="25">
        <v>95</v>
      </c>
      <c r="M13" s="26">
        <v>846</v>
      </c>
    </row>
    <row r="14" spans="1:13" ht="15" customHeight="1" x14ac:dyDescent="0.25">
      <c r="A14" s="44" t="s">
        <v>18</v>
      </c>
      <c r="B14" s="24" t="s">
        <v>10</v>
      </c>
      <c r="C14" s="25" t="s">
        <v>10</v>
      </c>
      <c r="D14" s="26" t="s">
        <v>10</v>
      </c>
      <c r="E14" s="24">
        <v>246</v>
      </c>
      <c r="F14" s="25">
        <v>64</v>
      </c>
      <c r="G14" s="26">
        <v>310</v>
      </c>
      <c r="H14" s="24" t="s">
        <v>10</v>
      </c>
      <c r="I14" s="25" t="s">
        <v>10</v>
      </c>
      <c r="J14" s="26" t="s">
        <v>10</v>
      </c>
      <c r="K14" s="27">
        <v>246</v>
      </c>
      <c r="L14" s="25">
        <v>64</v>
      </c>
      <c r="M14" s="26">
        <v>310</v>
      </c>
    </row>
    <row r="15" spans="1:13" ht="15" customHeight="1" x14ac:dyDescent="0.25">
      <c r="A15" s="44" t="s">
        <v>19</v>
      </c>
      <c r="B15" s="24">
        <v>88</v>
      </c>
      <c r="C15" s="25">
        <v>1</v>
      </c>
      <c r="D15" s="26">
        <v>89</v>
      </c>
      <c r="E15" s="24">
        <v>58</v>
      </c>
      <c r="F15" s="25">
        <v>30</v>
      </c>
      <c r="G15" s="26">
        <v>88</v>
      </c>
      <c r="H15" s="24">
        <v>325</v>
      </c>
      <c r="I15" s="25" t="s">
        <v>10</v>
      </c>
      <c r="J15" s="26">
        <v>325</v>
      </c>
      <c r="K15" s="27">
        <v>471</v>
      </c>
      <c r="L15" s="25">
        <v>31</v>
      </c>
      <c r="M15" s="26">
        <v>502</v>
      </c>
    </row>
    <row r="16" spans="1:13" ht="15" customHeight="1" x14ac:dyDescent="0.25">
      <c r="A16" s="44" t="s">
        <v>20</v>
      </c>
      <c r="B16" s="24">
        <v>76</v>
      </c>
      <c r="C16" s="25">
        <v>34</v>
      </c>
      <c r="D16" s="26">
        <v>110</v>
      </c>
      <c r="E16" s="24">
        <v>335</v>
      </c>
      <c r="F16" s="25">
        <v>405</v>
      </c>
      <c r="G16" s="26">
        <v>740</v>
      </c>
      <c r="H16" s="24">
        <v>837</v>
      </c>
      <c r="I16" s="25">
        <v>38</v>
      </c>
      <c r="J16" s="26">
        <v>875</v>
      </c>
      <c r="K16" s="27">
        <v>1248</v>
      </c>
      <c r="L16" s="25">
        <v>477</v>
      </c>
      <c r="M16" s="26">
        <v>1725</v>
      </c>
    </row>
    <row r="17" spans="1:14" ht="15" customHeight="1" x14ac:dyDescent="0.25">
      <c r="A17" s="44" t="s">
        <v>21</v>
      </c>
      <c r="B17" s="24">
        <v>269</v>
      </c>
      <c r="C17" s="25">
        <v>6</v>
      </c>
      <c r="D17" s="26">
        <v>275</v>
      </c>
      <c r="E17" s="24">
        <v>163</v>
      </c>
      <c r="F17" s="25">
        <v>111</v>
      </c>
      <c r="G17" s="26">
        <v>274</v>
      </c>
      <c r="H17" s="24">
        <v>45</v>
      </c>
      <c r="I17" s="25">
        <v>17</v>
      </c>
      <c r="J17" s="26">
        <v>62</v>
      </c>
      <c r="K17" s="27">
        <v>477</v>
      </c>
      <c r="L17" s="25">
        <v>134</v>
      </c>
      <c r="M17" s="26">
        <v>611</v>
      </c>
    </row>
    <row r="18" spans="1:14" ht="15" customHeight="1" x14ac:dyDescent="0.25">
      <c r="A18" s="44" t="s">
        <v>22</v>
      </c>
      <c r="B18" s="24" t="s">
        <v>10</v>
      </c>
      <c r="C18" s="25" t="s">
        <v>10</v>
      </c>
      <c r="D18" s="26" t="s">
        <v>10</v>
      </c>
      <c r="E18" s="24">
        <v>46</v>
      </c>
      <c r="F18" s="25">
        <v>58</v>
      </c>
      <c r="G18" s="26">
        <v>104</v>
      </c>
      <c r="H18" s="24">
        <v>646</v>
      </c>
      <c r="I18" s="25" t="s">
        <v>10</v>
      </c>
      <c r="J18" s="26">
        <v>646</v>
      </c>
      <c r="K18" s="27">
        <v>692</v>
      </c>
      <c r="L18" s="25">
        <v>58</v>
      </c>
      <c r="M18" s="26">
        <v>750</v>
      </c>
    </row>
    <row r="19" spans="1:14" ht="15" customHeight="1" thickBot="1" x14ac:dyDescent="0.3">
      <c r="A19" s="45" t="s">
        <v>23</v>
      </c>
      <c r="B19" s="29">
        <v>212</v>
      </c>
      <c r="C19" s="30">
        <v>1</v>
      </c>
      <c r="D19" s="31">
        <v>213</v>
      </c>
      <c r="E19" s="29">
        <v>831</v>
      </c>
      <c r="F19" s="30">
        <v>546</v>
      </c>
      <c r="G19" s="31">
        <v>1377</v>
      </c>
      <c r="H19" s="29" t="s">
        <v>10</v>
      </c>
      <c r="I19" s="30" t="s">
        <v>10</v>
      </c>
      <c r="J19" s="31" t="s">
        <v>10</v>
      </c>
      <c r="K19" s="32">
        <v>1043</v>
      </c>
      <c r="L19" s="30">
        <v>547</v>
      </c>
      <c r="M19" s="31">
        <v>1590</v>
      </c>
    </row>
    <row r="20" spans="1:14" ht="15" customHeight="1" thickBot="1" x14ac:dyDescent="0.3">
      <c r="A20" s="46" t="s">
        <v>5</v>
      </c>
      <c r="B20" s="33">
        <f t="shared" ref="B20:J20" si="0">SUM(B6:B19)</f>
        <v>17645</v>
      </c>
      <c r="C20" s="34">
        <f t="shared" si="0"/>
        <v>770</v>
      </c>
      <c r="D20" s="35">
        <f t="shared" si="0"/>
        <v>18415</v>
      </c>
      <c r="E20" s="33">
        <f t="shared" si="0"/>
        <v>3921</v>
      </c>
      <c r="F20" s="34">
        <f t="shared" si="0"/>
        <v>4188</v>
      </c>
      <c r="G20" s="35">
        <f t="shared" si="0"/>
        <v>8109</v>
      </c>
      <c r="H20" s="33">
        <f t="shared" si="0"/>
        <v>2504</v>
      </c>
      <c r="I20" s="34">
        <f t="shared" si="0"/>
        <v>56</v>
      </c>
      <c r="J20" s="35">
        <f t="shared" si="0"/>
        <v>2560</v>
      </c>
      <c r="K20" s="36">
        <f>SUM(K6:K19)</f>
        <v>24070</v>
      </c>
      <c r="L20" s="34">
        <f>SUM(L6:L19)</f>
        <v>5014</v>
      </c>
      <c r="M20" s="35">
        <v>29084</v>
      </c>
    </row>
    <row r="21" spans="1:14" ht="15" customHeight="1" thickBot="1" x14ac:dyDescent="0.3">
      <c r="A21" s="47" t="s">
        <v>24</v>
      </c>
      <c r="B21" s="37">
        <f>B20/D20</f>
        <v>0.95818626120010864</v>
      </c>
      <c r="C21" s="38">
        <f>C20/D20</f>
        <v>4.1813738799891392E-2</v>
      </c>
      <c r="D21" s="39">
        <v>1</v>
      </c>
      <c r="E21" s="37">
        <f t="shared" ref="E21" si="1">E20/G20</f>
        <v>0.48353681095079543</v>
      </c>
      <c r="F21" s="38">
        <f t="shared" ref="F21" si="2">F20/G20</f>
        <v>0.51646318904920463</v>
      </c>
      <c r="G21" s="39">
        <v>1</v>
      </c>
      <c r="H21" s="37">
        <f t="shared" ref="H21" si="3">H20/J20</f>
        <v>0.97812500000000002</v>
      </c>
      <c r="I21" s="38">
        <f t="shared" ref="I21" si="4">I20/J20</f>
        <v>2.1874999999999999E-2</v>
      </c>
      <c r="J21" s="39">
        <v>1</v>
      </c>
      <c r="K21" s="37">
        <f t="shared" ref="K21" si="5">K20/M20</f>
        <v>0.82760280566634581</v>
      </c>
      <c r="L21" s="38">
        <f t="shared" ref="L21" si="6">L20/M20</f>
        <v>0.17239719433365425</v>
      </c>
      <c r="M21" s="39">
        <v>1</v>
      </c>
    </row>
    <row r="22" spans="1:14" ht="15" customHeight="1" x14ac:dyDescent="0.25"/>
    <row r="23" spans="1:14" ht="15" customHeight="1" x14ac:dyDescent="0.25">
      <c r="A23" s="13" t="s">
        <v>25</v>
      </c>
      <c r="B23" s="13"/>
      <c r="C23" s="13"/>
      <c r="D23" s="13"/>
      <c r="E23" s="13"/>
      <c r="F23" s="13"/>
      <c r="G23" s="13"/>
      <c r="H23" s="13"/>
      <c r="I23" s="13"/>
      <c r="J23" s="13"/>
      <c r="K23" s="13"/>
      <c r="L23" s="13"/>
      <c r="M23" s="13"/>
    </row>
    <row r="24" spans="1:14" s="40" customFormat="1" ht="15" customHeight="1" x14ac:dyDescent="0.25">
      <c r="A24" s="14" t="s">
        <v>26</v>
      </c>
      <c r="B24" s="14"/>
      <c r="C24" s="14"/>
      <c r="D24" s="14"/>
      <c r="E24" s="14"/>
      <c r="F24" s="14"/>
      <c r="G24" s="14"/>
      <c r="H24" s="14"/>
      <c r="I24" s="14"/>
      <c r="J24" s="15"/>
      <c r="K24" s="15"/>
      <c r="L24" s="15"/>
      <c r="M24" s="15"/>
      <c r="N24" s="10"/>
    </row>
    <row r="25" spans="1:14" s="40" customFormat="1" ht="30" customHeight="1" x14ac:dyDescent="0.25">
      <c r="A25" s="13" t="s">
        <v>32</v>
      </c>
      <c r="B25" s="13"/>
      <c r="C25" s="13"/>
      <c r="D25" s="13"/>
      <c r="E25" s="13"/>
      <c r="F25" s="13"/>
      <c r="G25" s="13"/>
      <c r="H25" s="13"/>
      <c r="I25" s="13"/>
      <c r="J25" s="13"/>
      <c r="K25" s="13"/>
      <c r="L25" s="13"/>
      <c r="M25" s="13"/>
      <c r="N25" s="11"/>
    </row>
    <row r="26" spans="1:14" s="40" customFormat="1" ht="30" customHeight="1" x14ac:dyDescent="0.25">
      <c r="A26" s="13" t="s">
        <v>31</v>
      </c>
      <c r="B26" s="13"/>
      <c r="C26" s="13"/>
      <c r="D26" s="13"/>
      <c r="E26" s="13"/>
      <c r="F26" s="13"/>
      <c r="G26" s="13"/>
      <c r="H26" s="13"/>
      <c r="I26" s="13"/>
      <c r="J26" s="13"/>
      <c r="K26" s="13"/>
      <c r="L26" s="13"/>
      <c r="M26" s="13"/>
      <c r="N26" s="11"/>
    </row>
    <row r="27" spans="1:14" s="40" customFormat="1" ht="15" customHeight="1" x14ac:dyDescent="0.25">
      <c r="A27" s="13" t="s">
        <v>27</v>
      </c>
      <c r="B27" s="16"/>
      <c r="C27" s="16"/>
      <c r="D27" s="16"/>
      <c r="E27" s="16"/>
      <c r="F27" s="16"/>
      <c r="G27" s="16"/>
      <c r="H27" s="16"/>
      <c r="I27" s="16"/>
      <c r="J27" s="17"/>
      <c r="K27" s="17"/>
      <c r="L27" s="17"/>
      <c r="M27" s="17"/>
      <c r="N27" s="12"/>
    </row>
    <row r="28" spans="1:14" s="10" customFormat="1" ht="15" customHeight="1" x14ac:dyDescent="0.25">
      <c r="A28" s="18" t="s">
        <v>28</v>
      </c>
      <c r="B28" s="18"/>
      <c r="C28" s="18"/>
      <c r="D28" s="18"/>
      <c r="E28" s="18"/>
      <c r="F28" s="18"/>
      <c r="G28" s="18"/>
      <c r="H28" s="18"/>
      <c r="I28" s="18"/>
      <c r="J28" s="18"/>
      <c r="K28" s="18"/>
      <c r="L28" s="18"/>
      <c r="M28" s="18"/>
    </row>
    <row r="29" spans="1:14" s="40" customFormat="1" ht="15" customHeight="1" x14ac:dyDescent="0.25">
      <c r="A29" s="16" t="s">
        <v>29</v>
      </c>
      <c r="B29" s="16"/>
      <c r="C29" s="16"/>
      <c r="D29" s="16"/>
      <c r="E29" s="16"/>
      <c r="F29" s="16"/>
      <c r="G29" s="16"/>
      <c r="H29" s="16"/>
      <c r="I29" s="16"/>
      <c r="J29" s="17"/>
      <c r="K29" s="17"/>
      <c r="L29" s="17"/>
      <c r="M29" s="17"/>
      <c r="N29" s="12"/>
    </row>
    <row r="30" spans="1:14" s="40" customFormat="1" ht="15" customHeight="1" x14ac:dyDescent="0.25">
      <c r="A30" s="19" t="s">
        <v>30</v>
      </c>
      <c r="B30" s="19"/>
      <c r="C30" s="19"/>
      <c r="D30" s="19"/>
      <c r="E30" s="19"/>
      <c r="F30" s="19"/>
      <c r="G30" s="19"/>
      <c r="H30" s="19"/>
      <c r="I30" s="19"/>
      <c r="J30" s="19"/>
      <c r="K30" s="19"/>
      <c r="L30" s="19"/>
      <c r="M30" s="19"/>
      <c r="N30" s="12"/>
    </row>
  </sheetData>
  <mergeCells count="14">
    <mergeCell ref="A29:I29"/>
    <mergeCell ref="A30:M30"/>
    <mergeCell ref="A28:M28"/>
    <mergeCell ref="A23:M23"/>
    <mergeCell ref="A24:I24"/>
    <mergeCell ref="A25:M25"/>
    <mergeCell ref="A26:M26"/>
    <mergeCell ref="A27:I27"/>
    <mergeCell ref="A2:M2"/>
    <mergeCell ref="A4:A5"/>
    <mergeCell ref="B4:D4"/>
    <mergeCell ref="E4:G4"/>
    <mergeCell ref="H4:J4"/>
    <mergeCell ref="K4:M4"/>
  </mergeCells>
  <printOptions horizontalCentered="1"/>
  <pageMargins left="0.25" right="0.25" top="0.5" bottom="0.75" header="0.3" footer="0.3"/>
  <pageSetup scale="98" orientation="landscape" r:id="rId1"/>
  <headerFooter>
    <oddFooter>&amp;C&amp;10Office of Instititutional Research and Assessment&amp;R&amp;10Page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HCxSchoolxLevelxFTPT</vt:lpstr>
    </vt:vector>
  </TitlesOfParts>
  <Company>The University of North Carolina at Chapel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Ricks</dc:creator>
  <cp:lastModifiedBy>Robert Ricks</cp:lastModifiedBy>
  <cp:lastPrinted>2015-12-10T15:38:23Z</cp:lastPrinted>
  <dcterms:created xsi:type="dcterms:W3CDTF">2015-12-10T15:34:12Z</dcterms:created>
  <dcterms:modified xsi:type="dcterms:W3CDTF">2015-12-10T15:41:24Z</dcterms:modified>
</cp:coreProperties>
</file>